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Nomina Seguridad" sheetId="1" r:id="rId1"/>
  </sheets>
  <calcPr calcId="125725"/>
</workbook>
</file>

<file path=xl/calcChain.xml><?xml version="1.0" encoding="utf-8"?>
<calcChain xmlns="http://schemas.openxmlformats.org/spreadsheetml/2006/main">
  <c r="E29" i="1"/>
  <c r="E28"/>
  <c r="E10"/>
  <c r="E11"/>
  <c r="E12"/>
  <c r="E13"/>
  <c r="E14"/>
  <c r="E15"/>
  <c r="E16"/>
  <c r="E17"/>
  <c r="E18"/>
  <c r="E19"/>
  <c r="E20"/>
  <c r="E9"/>
  <c r="D30"/>
  <c r="E30" s="1"/>
  <c r="D21"/>
  <c r="D31" l="1"/>
  <c r="E21"/>
  <c r="E31"/>
</calcChain>
</file>

<file path=xl/sharedStrings.xml><?xml version="1.0" encoding="utf-8"?>
<sst xmlns="http://schemas.openxmlformats.org/spreadsheetml/2006/main" count="40" uniqueCount="30">
  <si>
    <t xml:space="preserve">FUNDACION JOAQUIN BALAGUER  </t>
  </si>
  <si>
    <t>RNC  430009873</t>
  </si>
  <si>
    <t xml:space="preserve">NOMINA DE PAGO </t>
  </si>
  <si>
    <t>FECHA: JULIO-2018</t>
  </si>
  <si>
    <t>PRODUCCION</t>
  </si>
  <si>
    <t>SALARIO</t>
  </si>
  <si>
    <t>NETO</t>
  </si>
  <si>
    <t>NOMBRES Y APELLIDOS</t>
  </si>
  <si>
    <t>OCUPACION</t>
  </si>
  <si>
    <t>BRUTO</t>
  </si>
  <si>
    <t xml:space="preserve">   A PAGAR</t>
  </si>
  <si>
    <t>ELIDA FARIÑA</t>
  </si>
  <si>
    <t>RECEPCIONISTA</t>
  </si>
  <si>
    <t>NURYS NANCY MEDINA CUEVAS</t>
  </si>
  <si>
    <t xml:space="preserve">SEGURIDAD EN EL MUSEO </t>
  </si>
  <si>
    <t xml:space="preserve">JUNIOR MENDEZ MATEO </t>
  </si>
  <si>
    <t>SEGURIDAD PANTEON</t>
  </si>
  <si>
    <t>CARLOS J. MONTERO MONTERO</t>
  </si>
  <si>
    <t>SEGURIDAD FUNDACION</t>
  </si>
  <si>
    <t>WENELT GOMEZ GOMEZ</t>
  </si>
  <si>
    <t>ELVIS ALEXANDER RODRIGUEZ</t>
  </si>
  <si>
    <t>DANIS A. LOPEZ PEÑA</t>
  </si>
  <si>
    <t>ANGEL DE LA CRUZ BELTRAN</t>
  </si>
  <si>
    <t>RAMONCITO CUEVAS FELIZ</t>
  </si>
  <si>
    <t xml:space="preserve">MIGUEL ADRIAN SANCHEZ ARIAS </t>
  </si>
  <si>
    <t>FRANCISCO ERNESTO OTAÑO REYES</t>
  </si>
  <si>
    <t xml:space="preserve">RAMON ANEUDI PORTORREAL VEGA </t>
  </si>
  <si>
    <t>JOSE ANT. DUVAL FLORIAN</t>
  </si>
  <si>
    <t>JOSE REYES MARTINEZ</t>
  </si>
  <si>
    <t xml:space="preserve">         TOTAL GENERAL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</si>
</sst>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8" fillId="2" borderId="6" xfId="0" applyFont="1" applyFill="1" applyBorder="1"/>
    <xf numFmtId="43" fontId="8" fillId="2" borderId="5" xfId="1" applyFont="1" applyFill="1" applyBorder="1" applyAlignment="1">
      <alignment horizontal="center"/>
    </xf>
    <xf numFmtId="43" fontId="8" fillId="0" borderId="5" xfId="1" applyFont="1" applyBorder="1" applyAlignment="1">
      <alignment horizontal="center"/>
    </xf>
    <xf numFmtId="0" fontId="11" fillId="2" borderId="5" xfId="0" applyFont="1" applyFill="1" applyBorder="1" applyAlignment="1">
      <alignment horizontal="right"/>
    </xf>
    <xf numFmtId="43" fontId="8" fillId="2" borderId="6" xfId="1" applyFont="1" applyFill="1" applyBorder="1" applyAlignment="1">
      <alignment horizontal="right"/>
    </xf>
    <xf numFmtId="0" fontId="8" fillId="2" borderId="5" xfId="0" applyFont="1" applyFill="1" applyBorder="1"/>
    <xf numFmtId="43" fontId="8" fillId="2" borderId="5" xfId="1" applyFont="1" applyFill="1" applyBorder="1" applyAlignment="1">
      <alignment horizontal="right"/>
    </xf>
    <xf numFmtId="43" fontId="8" fillId="2" borderId="5" xfId="1" applyFont="1" applyFill="1" applyBorder="1"/>
    <xf numFmtId="43" fontId="8" fillId="2" borderId="7" xfId="1" applyFont="1" applyFill="1" applyBorder="1"/>
    <xf numFmtId="0" fontId="6" fillId="0" borderId="8" xfId="0" applyFont="1" applyFill="1" applyBorder="1"/>
    <xf numFmtId="0" fontId="8" fillId="2" borderId="8" xfId="0" applyFont="1" applyFill="1" applyBorder="1"/>
    <xf numFmtId="43" fontId="7" fillId="2" borderId="3" xfId="1" applyFont="1" applyFill="1" applyBorder="1" applyAlignment="1">
      <alignment horizontal="right"/>
    </xf>
    <xf numFmtId="43" fontId="7" fillId="2" borderId="9" xfId="1" applyFont="1" applyFill="1" applyBorder="1" applyAlignment="1">
      <alignment horizontal="center"/>
    </xf>
    <xf numFmtId="0" fontId="6" fillId="0" borderId="5" xfId="0" applyFont="1" applyFill="1" applyBorder="1"/>
    <xf numFmtId="0" fontId="11" fillId="0" borderId="5" xfId="0" applyFont="1" applyBorder="1"/>
    <xf numFmtId="0" fontId="11" fillId="0" borderId="5" xfId="0" applyFont="1" applyFill="1" applyBorder="1"/>
    <xf numFmtId="164" fontId="8" fillId="2" borderId="5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1" fillId="2" borderId="6" xfId="0" applyFont="1" applyFill="1" applyBorder="1"/>
    <xf numFmtId="43" fontId="8" fillId="2" borderId="6" xfId="1" applyFont="1" applyFill="1" applyBorder="1" applyAlignment="1">
      <alignment horizontal="center"/>
    </xf>
    <xf numFmtId="0" fontId="11" fillId="0" borderId="0" xfId="0" applyFont="1" applyFill="1" applyBorder="1"/>
    <xf numFmtId="0" fontId="8" fillId="2" borderId="0" xfId="0" applyFont="1" applyFill="1" applyBorder="1"/>
    <xf numFmtId="0" fontId="8" fillId="0" borderId="0" xfId="0" applyFont="1"/>
    <xf numFmtId="43" fontId="8" fillId="0" borderId="3" xfId="0" applyNumberFormat="1" applyFont="1" applyBorder="1"/>
    <xf numFmtId="0" fontId="9" fillId="0" borderId="0" xfId="0" applyFont="1" applyFill="1" applyBorder="1"/>
    <xf numFmtId="43" fontId="7" fillId="0" borderId="1" xfId="0" applyNumberFormat="1" applyFont="1" applyBorder="1"/>
    <xf numFmtId="43" fontId="7" fillId="0" borderId="10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workbookViewId="0">
      <selection activeCell="G12" sqref="G12"/>
    </sheetView>
  </sheetViews>
  <sheetFormatPr baseColWidth="10" defaultRowHeight="15"/>
  <cols>
    <col min="1" max="1" width="4.85546875" customWidth="1"/>
    <col min="2" max="2" width="33" customWidth="1"/>
    <col min="3" max="3" width="29.42578125" customWidth="1"/>
    <col min="5" max="5" width="13.42578125" customWidth="1"/>
  </cols>
  <sheetData>
    <row r="2" spans="1:5" ht="18">
      <c r="A2" s="42" t="s">
        <v>0</v>
      </c>
      <c r="B2" s="42"/>
      <c r="C2" s="42"/>
      <c r="D2" s="42"/>
      <c r="E2" s="42"/>
    </row>
    <row r="3" spans="1:5" ht="15.75">
      <c r="A3" s="43" t="s">
        <v>1</v>
      </c>
      <c r="B3" s="43"/>
      <c r="C3" s="43"/>
      <c r="D3" s="43"/>
      <c r="E3" s="43"/>
    </row>
    <row r="4" spans="1:5" ht="15.75">
      <c r="A4" s="43" t="s">
        <v>2</v>
      </c>
      <c r="B4" s="43"/>
      <c r="C4" s="43"/>
      <c r="D4" s="43"/>
      <c r="E4" s="43"/>
    </row>
    <row r="5" spans="1:5" ht="15.75">
      <c r="A5" s="1"/>
      <c r="B5" s="1"/>
      <c r="C5" s="1"/>
      <c r="D5" s="1"/>
      <c r="E5" s="1"/>
    </row>
    <row r="6" spans="1:5" ht="15.75" thickBot="1">
      <c r="A6" s="2"/>
      <c r="B6" s="3" t="s">
        <v>3</v>
      </c>
      <c r="C6" s="4"/>
      <c r="D6" s="3"/>
      <c r="E6" s="5"/>
    </row>
    <row r="7" spans="1:5" ht="15.75">
      <c r="A7" s="6"/>
      <c r="B7" s="7" t="s">
        <v>4</v>
      </c>
      <c r="C7" s="8"/>
      <c r="D7" s="9" t="s">
        <v>5</v>
      </c>
      <c r="E7" s="10" t="s">
        <v>6</v>
      </c>
    </row>
    <row r="8" spans="1:5" ht="15.75" thickBot="1">
      <c r="A8" s="5"/>
      <c r="B8" s="11" t="s">
        <v>7</v>
      </c>
      <c r="C8" s="12" t="s">
        <v>8</v>
      </c>
      <c r="D8" s="13" t="s">
        <v>9</v>
      </c>
      <c r="E8" s="13" t="s">
        <v>10</v>
      </c>
    </row>
    <row r="9" spans="1:5">
      <c r="A9" s="14">
        <v>1</v>
      </c>
      <c r="B9" s="15" t="s">
        <v>11</v>
      </c>
      <c r="C9" s="15" t="s">
        <v>12</v>
      </c>
      <c r="D9" s="16">
        <v>8000</v>
      </c>
      <c r="E9" s="17">
        <f>+D9</f>
        <v>8000</v>
      </c>
    </row>
    <row r="10" spans="1:5">
      <c r="A10" s="18">
        <v>2</v>
      </c>
      <c r="B10" s="15" t="s">
        <v>13</v>
      </c>
      <c r="C10" s="15" t="s">
        <v>14</v>
      </c>
      <c r="D10" s="16">
        <v>5000</v>
      </c>
      <c r="E10" s="17">
        <f t="shared" ref="E10:E20" si="0">+D10</f>
        <v>5000</v>
      </c>
    </row>
    <row r="11" spans="1:5">
      <c r="A11" s="14">
        <v>3</v>
      </c>
      <c r="B11" s="20" t="s">
        <v>15</v>
      </c>
      <c r="C11" s="20" t="s">
        <v>16</v>
      </c>
      <c r="D11" s="21">
        <v>5000</v>
      </c>
      <c r="E11" s="17">
        <f t="shared" si="0"/>
        <v>5000</v>
      </c>
    </row>
    <row r="12" spans="1:5">
      <c r="A12" s="14">
        <v>4</v>
      </c>
      <c r="B12" s="20" t="s">
        <v>17</v>
      </c>
      <c r="C12" s="20" t="s">
        <v>18</v>
      </c>
      <c r="D12" s="21">
        <v>6000</v>
      </c>
      <c r="E12" s="17">
        <f t="shared" si="0"/>
        <v>6000</v>
      </c>
    </row>
    <row r="13" spans="1:5">
      <c r="A13" s="14">
        <v>5</v>
      </c>
      <c r="B13" s="20" t="s">
        <v>19</v>
      </c>
      <c r="C13" s="20" t="s">
        <v>18</v>
      </c>
      <c r="D13" s="22">
        <v>5000</v>
      </c>
      <c r="E13" s="17">
        <f t="shared" si="0"/>
        <v>5000</v>
      </c>
    </row>
    <row r="14" spans="1:5">
      <c r="A14" s="14">
        <v>6</v>
      </c>
      <c r="B14" s="20" t="s">
        <v>20</v>
      </c>
      <c r="C14" s="20" t="s">
        <v>18</v>
      </c>
      <c r="D14" s="23">
        <v>7000</v>
      </c>
      <c r="E14" s="17">
        <f t="shared" si="0"/>
        <v>7000</v>
      </c>
    </row>
    <row r="15" spans="1:5">
      <c r="A15" s="14">
        <v>7</v>
      </c>
      <c r="B15" s="20" t="s">
        <v>21</v>
      </c>
      <c r="C15" s="20" t="s">
        <v>18</v>
      </c>
      <c r="D15" s="23">
        <v>5000</v>
      </c>
      <c r="E15" s="17">
        <f t="shared" si="0"/>
        <v>5000</v>
      </c>
    </row>
    <row r="16" spans="1:5">
      <c r="A16" s="14">
        <v>8</v>
      </c>
      <c r="B16" s="20" t="s">
        <v>22</v>
      </c>
      <c r="C16" s="20" t="s">
        <v>16</v>
      </c>
      <c r="D16" s="23">
        <v>9500</v>
      </c>
      <c r="E16" s="17">
        <f t="shared" si="0"/>
        <v>9500</v>
      </c>
    </row>
    <row r="17" spans="1:5">
      <c r="A17" s="14">
        <v>9</v>
      </c>
      <c r="B17" s="20" t="s">
        <v>23</v>
      </c>
      <c r="C17" s="20" t="s">
        <v>16</v>
      </c>
      <c r="D17" s="23">
        <v>6500</v>
      </c>
      <c r="E17" s="17">
        <f t="shared" si="0"/>
        <v>6500</v>
      </c>
    </row>
    <row r="18" spans="1:5">
      <c r="A18" s="14">
        <v>10</v>
      </c>
      <c r="B18" s="20" t="s">
        <v>24</v>
      </c>
      <c r="C18" s="20" t="s">
        <v>16</v>
      </c>
      <c r="D18" s="23">
        <v>6500</v>
      </c>
      <c r="E18" s="17">
        <f t="shared" si="0"/>
        <v>6500</v>
      </c>
    </row>
    <row r="19" spans="1:5">
      <c r="A19" s="14">
        <v>11</v>
      </c>
      <c r="B19" s="20" t="s">
        <v>25</v>
      </c>
      <c r="C19" s="20" t="s">
        <v>16</v>
      </c>
      <c r="D19" s="22">
        <v>6500</v>
      </c>
      <c r="E19" s="17">
        <f t="shared" si="0"/>
        <v>6500</v>
      </c>
    </row>
    <row r="20" spans="1:5">
      <c r="A20" s="14">
        <v>12</v>
      </c>
      <c r="B20" s="20" t="s">
        <v>26</v>
      </c>
      <c r="C20" s="20" t="s">
        <v>16</v>
      </c>
      <c r="D20" s="22">
        <v>6500</v>
      </c>
      <c r="E20" s="17">
        <f t="shared" si="0"/>
        <v>6500</v>
      </c>
    </row>
    <row r="21" spans="1:5" ht="15.75" thickBot="1">
      <c r="A21" s="24"/>
      <c r="B21" s="25"/>
      <c r="C21" s="25"/>
      <c r="D21" s="26">
        <f>SUM(D9:D20)</f>
        <v>76500</v>
      </c>
      <c r="E21" s="27">
        <f>SUM(E9:E20)</f>
        <v>76500</v>
      </c>
    </row>
    <row r="22" spans="1:5">
      <c r="A22" s="28"/>
      <c r="B22" s="20"/>
      <c r="C22" s="20"/>
      <c r="D22" s="15"/>
      <c r="E22" s="15"/>
    </row>
    <row r="23" spans="1:5">
      <c r="A23" s="28"/>
      <c r="B23" s="20"/>
      <c r="C23" s="20"/>
      <c r="D23" s="20"/>
      <c r="E23" s="20"/>
    </row>
    <row r="24" spans="1:5">
      <c r="A24" s="29"/>
      <c r="B24" s="20"/>
      <c r="C24" s="20"/>
      <c r="D24" s="20"/>
      <c r="E24" s="20"/>
    </row>
    <row r="25" spans="1:5">
      <c r="A25" s="30"/>
      <c r="B25" s="20"/>
      <c r="C25" s="20"/>
      <c r="D25" s="20"/>
      <c r="E25" s="20"/>
    </row>
    <row r="26" spans="1:5">
      <c r="A26" s="30"/>
      <c r="B26" s="20"/>
      <c r="C26" s="20"/>
      <c r="D26" s="20"/>
      <c r="E26" s="31"/>
    </row>
    <row r="27" spans="1:5">
      <c r="A27" s="30"/>
      <c r="B27" s="32"/>
      <c r="C27" s="20"/>
      <c r="D27" s="21"/>
      <c r="E27" s="16"/>
    </row>
    <row r="28" spans="1:5">
      <c r="A28" s="33">
        <v>13</v>
      </c>
      <c r="B28" s="15" t="s">
        <v>27</v>
      </c>
      <c r="C28" s="20" t="s">
        <v>18</v>
      </c>
      <c r="D28" s="19">
        <v>8000</v>
      </c>
      <c r="E28" s="34">
        <f>+D28</f>
        <v>8000</v>
      </c>
    </row>
    <row r="29" spans="1:5">
      <c r="A29" s="33">
        <v>14</v>
      </c>
      <c r="B29" s="15" t="s">
        <v>28</v>
      </c>
      <c r="C29" s="20" t="s">
        <v>18</v>
      </c>
      <c r="D29" s="19">
        <v>7500</v>
      </c>
      <c r="E29" s="34">
        <f t="shared" ref="E29:E30" si="1">+D29</f>
        <v>7500</v>
      </c>
    </row>
    <row r="30" spans="1:5" ht="15.75" thickBot="1">
      <c r="A30" s="35"/>
      <c r="B30" s="36"/>
      <c r="C30" s="37"/>
      <c r="D30" s="38">
        <f>SUM(D28:D29)</f>
        <v>15500</v>
      </c>
      <c r="E30" s="34">
        <f t="shared" si="1"/>
        <v>15500</v>
      </c>
    </row>
    <row r="31" spans="1:5" ht="15.75" thickBot="1">
      <c r="A31" s="5"/>
      <c r="B31" s="5"/>
      <c r="C31" s="39" t="s">
        <v>29</v>
      </c>
      <c r="D31" s="40">
        <f>D21+D30</f>
        <v>92000</v>
      </c>
      <c r="E31" s="41">
        <f>E21+E30</f>
        <v>92000</v>
      </c>
    </row>
  </sheetData>
  <mergeCells count="3">
    <mergeCell ref="A2:E2"/>
    <mergeCell ref="A3:E3"/>
    <mergeCell ref="A4:E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Seguridad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Fundacion-balaguer</dc:creator>
  <cp:lastModifiedBy>FuncaionJB1</cp:lastModifiedBy>
  <dcterms:created xsi:type="dcterms:W3CDTF">2018-08-13T15:09:20Z</dcterms:created>
  <dcterms:modified xsi:type="dcterms:W3CDTF">2018-08-13T17:01:56Z</dcterms:modified>
</cp:coreProperties>
</file>